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ICAL" sheetId="1" r:id="rId1"/>
    <sheet name="Hoja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<sst xmlns="http://schemas.openxmlformats.org/spreadsheetml/2006/main" count="149" uniqueCount="129">
  <si>
    <t>Domingos</t>
  </si>
  <si>
    <t>1/8 TT gas</t>
  </si>
  <si>
    <t>1/8 TT elect</t>
  </si>
  <si>
    <t>Pista Gas</t>
  </si>
  <si>
    <t>Pista electr</t>
  </si>
  <si>
    <t>Motos</t>
  </si>
  <si>
    <t>CALENDARIO AECAR 2018</t>
  </si>
  <si>
    <t>GP SUIZA</t>
  </si>
  <si>
    <t>VALLADOLID</t>
  </si>
  <si>
    <t>ALMUSSAFES</t>
  </si>
  <si>
    <t>ALCOBENDAS</t>
  </si>
  <si>
    <t>RONDA</t>
  </si>
  <si>
    <t>SEMANA SANTA</t>
  </si>
  <si>
    <t>BARAKALDO</t>
  </si>
  <si>
    <t>Revisiones:</t>
  </si>
  <si>
    <t>200MM</t>
  </si>
  <si>
    <t>Gran Escala</t>
  </si>
  <si>
    <t>1/10 TT electr</t>
  </si>
  <si>
    <t>1/6 TT</t>
  </si>
  <si>
    <t>GT</t>
  </si>
  <si>
    <t>CURSO ORGANIZACIÓN CARRERAS</t>
  </si>
  <si>
    <t>B: ROLDAN</t>
  </si>
  <si>
    <t>CALLOSA</t>
  </si>
  <si>
    <t>REDOVAN</t>
  </si>
  <si>
    <t>MONTJUIC</t>
  </si>
  <si>
    <t>GP SERIE: VIGO</t>
  </si>
  <si>
    <t>EC 1/12: TRECIN</t>
  </si>
  <si>
    <t>SEVILLA</t>
  </si>
  <si>
    <t>B: VALLADOLID</t>
  </si>
  <si>
    <t>GP SERIE: ITALIA</t>
  </si>
  <si>
    <t>SILLA</t>
  </si>
  <si>
    <t>VALENCIA</t>
  </si>
  <si>
    <t>CATALUNYA</t>
  </si>
  <si>
    <t>FUENCARRAL</t>
  </si>
  <si>
    <t>ALCARRAS</t>
  </si>
  <si>
    <t>WARMUP ITALIA</t>
  </si>
  <si>
    <t>GP ALEMANIA</t>
  </si>
  <si>
    <t>LLEIDA</t>
  </si>
  <si>
    <t>B: AZUQUECA</t>
  </si>
  <si>
    <t>GPSERIE: ALEMANIA</t>
  </si>
  <si>
    <t>WARMUP: EC</t>
  </si>
  <si>
    <t>GP BULGARIA</t>
  </si>
  <si>
    <t>EURO B: SILLA</t>
  </si>
  <si>
    <t>EC: TRECIN</t>
  </si>
  <si>
    <t>SANTANDER</t>
  </si>
  <si>
    <t>GP HOLANDA</t>
  </si>
  <si>
    <t>SORIA</t>
  </si>
  <si>
    <t>EC: FRANCIA</t>
  </si>
  <si>
    <t>EURO A: ITALY</t>
  </si>
  <si>
    <t>EC: BULGARIA</t>
  </si>
  <si>
    <t>IR: ALEMANIA</t>
  </si>
  <si>
    <t>EC: PINEROLO</t>
  </si>
  <si>
    <t>GALICIA</t>
  </si>
  <si>
    <t>EC: ALEMANIA</t>
  </si>
  <si>
    <t>EURO: BARCELONA</t>
  </si>
  <si>
    <t>GP CROACIA</t>
  </si>
  <si>
    <t>EURO +40</t>
  </si>
  <si>
    <t>EC: +40: MONACO</t>
  </si>
  <si>
    <t>WC: TECIN</t>
  </si>
  <si>
    <t>ANTAS</t>
  </si>
  <si>
    <t>WC: PORTUGAL</t>
  </si>
  <si>
    <t>GETAFE</t>
  </si>
  <si>
    <t>B: VALDIVIA</t>
  </si>
  <si>
    <t>EL ESTRECHO</t>
  </si>
  <si>
    <t>WC: USA</t>
  </si>
  <si>
    <t>ALBERITE</t>
  </si>
  <si>
    <t>EFRA</t>
  </si>
  <si>
    <t>AECAR</t>
  </si>
  <si>
    <t>1/8 TT</t>
  </si>
  <si>
    <t>ASFALTO</t>
  </si>
  <si>
    <t>TODO TERRENO</t>
  </si>
  <si>
    <t>Pista Eléctrico</t>
  </si>
  <si>
    <t>1ª GP F1</t>
  </si>
  <si>
    <t>CALENDARIO PICAL, REGIONAL Y NACIONAL 2020</t>
  </si>
  <si>
    <t>1ª REG. PE - PICAL</t>
  </si>
  <si>
    <t>EL PILAR / HISPANIDAD</t>
  </si>
  <si>
    <t>5ª REG. PICAL</t>
  </si>
  <si>
    <t>1ª REG. - PICAL</t>
  </si>
  <si>
    <t>NAC - PICAL</t>
  </si>
  <si>
    <t>LOS SANTOS</t>
  </si>
  <si>
    <t>ZAMBOMBA LE MANS</t>
  </si>
  <si>
    <t>LECHAZO TOURING</t>
  </si>
  <si>
    <t>POLVORÓN F1</t>
  </si>
  <si>
    <t>NAC. A - PICAL</t>
  </si>
  <si>
    <t>1ª Touring Mod.</t>
  </si>
  <si>
    <t>2ª Touring Mod.</t>
  </si>
  <si>
    <t>2º GP F1</t>
  </si>
  <si>
    <t>3º GP F1</t>
  </si>
  <si>
    <t>Turismo</t>
  </si>
  <si>
    <t>Euro Truck</t>
  </si>
  <si>
    <t>PCS</t>
  </si>
  <si>
    <t>Festivos</t>
  </si>
  <si>
    <t>Social en asfalto</t>
  </si>
  <si>
    <t>Regional en asfalto</t>
  </si>
  <si>
    <t>[1ª REG - ÁVILA]</t>
  </si>
  <si>
    <t>[NAC. - SEVILLA]</t>
  </si>
  <si>
    <t>ASAMBLEA GENERAL ORDINARIA</t>
  </si>
  <si>
    <t>Carrera Nacional</t>
  </si>
  <si>
    <t>Regional todo terreno</t>
  </si>
  <si>
    <t>Social todo terreno</t>
  </si>
  <si>
    <t>[NAC. A - SAX]</t>
  </si>
  <si>
    <t>[REGIONAL RESERVA]</t>
  </si>
  <si>
    <t>[NACIONAL - ARCA]</t>
  </si>
  <si>
    <t>[NAC. - ARCA]</t>
  </si>
  <si>
    <t>D</t>
  </si>
  <si>
    <t>S</t>
  </si>
  <si>
    <t>V</t>
  </si>
  <si>
    <t>Acto todos socios</t>
  </si>
  <si>
    <t>[2ª REG - SALAMANCA]</t>
  </si>
  <si>
    <t>[NAC A - SAN JOSE RINC.]</t>
  </si>
  <si>
    <t>[NAC A - BARCELONA]</t>
  </si>
  <si>
    <t>AECAR: CURSO ORGANIZACIÓN - CURSO DELEGADOS</t>
  </si>
  <si>
    <t>AECAR: ASAMBLEA AECAR</t>
  </si>
  <si>
    <t>Evento externo</t>
  </si>
  <si>
    <t>[NACIONAL - PICAL]</t>
  </si>
  <si>
    <t>[REG. BURGOS]</t>
  </si>
  <si>
    <t>[REG. ÁVILA]</t>
  </si>
  <si>
    <t>3ª Touring Mod.</t>
  </si>
  <si>
    <t>2ª Le Mans STOCK FWD</t>
  </si>
  <si>
    <t>1ª Le Mans, FWD, STOCK</t>
  </si>
  <si>
    <t>2ª Le Mans, FWD, STOCK</t>
  </si>
  <si>
    <t>[REG. CERVERA]</t>
  </si>
  <si>
    <t>[REG. ATV]</t>
  </si>
  <si>
    <t>3ª Le Mans, FWD, STOCK</t>
  </si>
  <si>
    <r>
      <t>3º</t>
    </r>
    <r>
      <rPr>
        <sz val="10"/>
        <color indexed="8"/>
        <rFont val="Calibri"/>
        <family val="2"/>
      </rPr>
      <t xml:space="preserve"> GP F1</t>
    </r>
  </si>
  <si>
    <r>
      <t>3ª</t>
    </r>
    <r>
      <rPr>
        <sz val="10"/>
        <color indexed="8"/>
        <rFont val="Calibri"/>
        <family val="2"/>
      </rPr>
      <t xml:space="preserve"> Touring Mod.</t>
    </r>
  </si>
  <si>
    <t>No hábiles</t>
  </si>
  <si>
    <t>[1ª REG - SALAMANCA]</t>
  </si>
  <si>
    <t>2ª REG - PICAL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</si>
</sst>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d\-m\-yy\ 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trike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9"/>
      <name val="Calibri"/>
      <family val="2"/>
    </font>
    <font>
      <strike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" fontId="43" fillId="0" borderId="12" xfId="0" applyNumberFormat="1" applyFont="1" applyBorder="1" applyAlignment="1">
      <alignment horizontal="center"/>
    </xf>
    <xf numFmtId="16" fontId="43" fillId="0" borderId="13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16" fontId="43" fillId="0" borderId="14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" fontId="43" fillId="0" borderId="15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" fontId="43" fillId="0" borderId="16" xfId="0" applyNumberFormat="1" applyFont="1" applyBorder="1" applyAlignment="1">
      <alignment horizontal="center" vertical="center"/>
    </xf>
    <xf numFmtId="16" fontId="43" fillId="0" borderId="16" xfId="0" applyNumberFormat="1" applyFont="1" applyFill="1" applyBorder="1" applyAlignment="1">
      <alignment horizontal="center" vertical="center"/>
    </xf>
    <xf numFmtId="16" fontId="43" fillId="34" borderId="16" xfId="0" applyNumberFormat="1" applyFont="1" applyFill="1" applyBorder="1" applyAlignment="1">
      <alignment horizontal="center" vertical="center"/>
    </xf>
    <xf numFmtId="16" fontId="43" fillId="35" borderId="16" xfId="0" applyNumberFormat="1" applyFont="1" applyFill="1" applyBorder="1" applyAlignment="1">
      <alignment horizontal="center" vertical="center"/>
    </xf>
    <xf numFmtId="16" fontId="5" fillId="0" borderId="16" xfId="0" applyNumberFormat="1" applyFont="1" applyFill="1" applyBorder="1" applyAlignment="1">
      <alignment horizontal="center" vertical="center"/>
    </xf>
    <xf numFmtId="16" fontId="46" fillId="36" borderId="16" xfId="0" applyNumberFormat="1" applyFont="1" applyFill="1" applyBorder="1" applyAlignment="1">
      <alignment horizontal="center" vertical="center"/>
    </xf>
    <xf numFmtId="16" fontId="43" fillId="37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22" fontId="43" fillId="0" borderId="0" xfId="0" applyNumberFormat="1" applyFont="1" applyFill="1" applyAlignment="1">
      <alignment vertical="center"/>
    </xf>
    <xf numFmtId="22" fontId="43" fillId="0" borderId="0" xfId="0" applyNumberFormat="1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 vertical="center"/>
    </xf>
    <xf numFmtId="167" fontId="43" fillId="0" borderId="0" xfId="0" applyNumberFormat="1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6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8" borderId="16" xfId="0" applyFont="1" applyFill="1" applyBorder="1" applyAlignment="1">
      <alignment/>
    </xf>
    <xf numFmtId="0" fontId="43" fillId="35" borderId="16" xfId="0" applyFont="1" applyFill="1" applyBorder="1" applyAlignment="1">
      <alignment/>
    </xf>
    <xf numFmtId="0" fontId="43" fillId="39" borderId="16" xfId="0" applyFont="1" applyFill="1" applyBorder="1" applyAlignment="1">
      <alignment/>
    </xf>
    <xf numFmtId="0" fontId="43" fillId="40" borderId="16" xfId="0" applyFont="1" applyFill="1" applyBorder="1" applyAlignment="1">
      <alignment/>
    </xf>
    <xf numFmtId="0" fontId="43" fillId="36" borderId="16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16" fontId="48" fillId="35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center" vertical="center" wrapText="1"/>
    </xf>
    <xf numFmtId="0" fontId="43" fillId="41" borderId="16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 wrapText="1"/>
    </xf>
    <xf numFmtId="16" fontId="43" fillId="41" borderId="16" xfId="0" applyNumberFormat="1" applyFont="1" applyFill="1" applyBorder="1" applyAlignment="1">
      <alignment horizontal="center" vertical="center"/>
    </xf>
    <xf numFmtId="16" fontId="5" fillId="41" borderId="16" xfId="0" applyNumberFormat="1" applyFont="1" applyFill="1" applyBorder="1" applyAlignment="1">
      <alignment horizontal="center" vertical="center"/>
    </xf>
    <xf numFmtId="22" fontId="43" fillId="0" borderId="0" xfId="0" applyNumberFormat="1" applyFont="1" applyAlignment="1">
      <alignment horizontal="center" vertical="center"/>
    </xf>
    <xf numFmtId="22" fontId="43" fillId="0" borderId="0" xfId="0" applyNumberFormat="1" applyFont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16" fontId="5" fillId="35" borderId="1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" fontId="49" fillId="39" borderId="16" xfId="0" applyNumberFormat="1" applyFont="1" applyFill="1" applyBorder="1" applyAlignment="1">
      <alignment horizontal="center" vertical="center"/>
    </xf>
    <xf numFmtId="0" fontId="49" fillId="39" borderId="16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3" fillId="38" borderId="19" xfId="0" applyFont="1" applyFill="1" applyBorder="1" applyAlignment="1">
      <alignment horizontal="center" vertical="center" wrapText="1"/>
    </xf>
    <xf numFmtId="0" fontId="43" fillId="38" borderId="20" xfId="0" applyFont="1" applyFill="1" applyBorder="1" applyAlignment="1">
      <alignment horizontal="center" vertical="center" wrapText="1"/>
    </xf>
    <xf numFmtId="0" fontId="43" fillId="38" borderId="21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3" fillId="41" borderId="19" xfId="0" applyFont="1" applyFill="1" applyBorder="1" applyAlignment="1">
      <alignment horizontal="center" vertical="center" wrapText="1"/>
    </xf>
    <xf numFmtId="0" fontId="43" fillId="41" borderId="20" xfId="0" applyFont="1" applyFill="1" applyBorder="1" applyAlignment="1">
      <alignment horizontal="center" vertical="center" wrapText="1"/>
    </xf>
    <xf numFmtId="0" fontId="43" fillId="41" borderId="2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31">
      <selection activeCell="F37" sqref="F37"/>
    </sheetView>
  </sheetViews>
  <sheetFormatPr defaultColWidth="11.421875" defaultRowHeight="15"/>
  <cols>
    <col min="1" max="2" width="7.140625" style="23" customWidth="1"/>
    <col min="3" max="3" width="7.140625" style="27" customWidth="1"/>
    <col min="4" max="4" width="19.8515625" style="23" bestFit="1" customWidth="1"/>
    <col min="5" max="5" width="22.421875" style="27" bestFit="1" customWidth="1"/>
    <col min="6" max="6" width="16.57421875" style="23" bestFit="1" customWidth="1"/>
    <col min="7" max="7" width="15.28125" style="59" bestFit="1" customWidth="1"/>
    <col min="8" max="9" width="3.57421875" style="43" customWidth="1"/>
    <col min="10" max="10" width="11.140625" style="27" bestFit="1" customWidth="1"/>
    <col min="11" max="11" width="8.421875" style="27" customWidth="1"/>
    <col min="12" max="12" width="12.7109375" style="27" bestFit="1" customWidth="1"/>
    <col min="13" max="16384" width="11.421875" style="27" customWidth="1"/>
  </cols>
  <sheetData>
    <row r="1" spans="3:11" ht="21" customHeight="1">
      <c r="C1" s="24"/>
      <c r="D1" s="91" t="s">
        <v>73</v>
      </c>
      <c r="E1" s="92"/>
      <c r="F1" s="92"/>
      <c r="G1" s="93"/>
      <c r="H1" s="25"/>
      <c r="I1" s="25"/>
      <c r="J1" s="26"/>
      <c r="K1" s="26"/>
    </row>
    <row r="2" spans="3:11" ht="15" customHeight="1">
      <c r="C2" s="28"/>
      <c r="D2" s="29" t="s">
        <v>70</v>
      </c>
      <c r="E2" s="106" t="s">
        <v>69</v>
      </c>
      <c r="F2" s="107"/>
      <c r="G2" s="108"/>
      <c r="H2" s="25"/>
      <c r="I2" s="30"/>
      <c r="J2" s="26"/>
      <c r="K2" s="26"/>
    </row>
    <row r="3" spans="1:11" ht="12.75">
      <c r="A3" s="14" t="s">
        <v>106</v>
      </c>
      <c r="B3" s="14" t="s">
        <v>105</v>
      </c>
      <c r="C3" s="15" t="s">
        <v>104</v>
      </c>
      <c r="D3" s="31" t="s">
        <v>68</v>
      </c>
      <c r="E3" s="32" t="s">
        <v>71</v>
      </c>
      <c r="F3" s="32" t="s">
        <v>3</v>
      </c>
      <c r="G3" s="31" t="s">
        <v>90</v>
      </c>
      <c r="H3" s="33"/>
      <c r="I3" s="33"/>
      <c r="K3" s="26"/>
    </row>
    <row r="4" spans="1:11" ht="12.75">
      <c r="A4" s="16">
        <f aca="true" t="shared" si="0" ref="A4:B23">B4-1</f>
        <v>43833</v>
      </c>
      <c r="B4" s="16">
        <f t="shared" si="0"/>
        <v>43834</v>
      </c>
      <c r="C4" s="16">
        <v>43835</v>
      </c>
      <c r="D4" s="34"/>
      <c r="E4" s="34"/>
      <c r="F4" s="34"/>
      <c r="G4" s="35"/>
      <c r="H4" s="36"/>
      <c r="K4" s="26"/>
    </row>
    <row r="5" spans="1:11" ht="12.75">
      <c r="A5" s="16">
        <f t="shared" si="0"/>
        <v>43840</v>
      </c>
      <c r="B5" s="16">
        <f t="shared" si="0"/>
        <v>43841</v>
      </c>
      <c r="C5" s="16">
        <f>C4+7</f>
        <v>43842</v>
      </c>
      <c r="D5" s="34"/>
      <c r="E5" s="34"/>
      <c r="F5" s="34"/>
      <c r="G5" s="35"/>
      <c r="H5" s="36"/>
      <c r="K5" s="26"/>
    </row>
    <row r="6" spans="1:11" ht="12.75">
      <c r="A6" s="16">
        <f t="shared" si="0"/>
        <v>43847</v>
      </c>
      <c r="B6" s="16">
        <f t="shared" si="0"/>
        <v>43848</v>
      </c>
      <c r="C6" s="16">
        <f aca="true" t="shared" si="1" ref="C6:C55">C5+7</f>
        <v>43849</v>
      </c>
      <c r="D6" s="34"/>
      <c r="E6" s="34"/>
      <c r="F6" s="34"/>
      <c r="G6" s="35"/>
      <c r="H6" s="36"/>
      <c r="K6" s="26"/>
    </row>
    <row r="7" spans="1:11" ht="12.75">
      <c r="A7" s="16">
        <f t="shared" si="0"/>
        <v>43854</v>
      </c>
      <c r="B7" s="16">
        <f t="shared" si="0"/>
        <v>43855</v>
      </c>
      <c r="C7" s="16">
        <f t="shared" si="1"/>
        <v>43856</v>
      </c>
      <c r="D7" s="34"/>
      <c r="E7" s="34"/>
      <c r="F7" s="34"/>
      <c r="G7" s="35"/>
      <c r="H7" s="36"/>
      <c r="K7" s="26"/>
    </row>
    <row r="8" spans="1:11" ht="12.75">
      <c r="A8" s="16">
        <f t="shared" si="0"/>
        <v>43861</v>
      </c>
      <c r="B8" s="17">
        <f t="shared" si="0"/>
        <v>43862</v>
      </c>
      <c r="C8" s="17">
        <f t="shared" si="1"/>
        <v>43863</v>
      </c>
      <c r="D8" s="112" t="s">
        <v>111</v>
      </c>
      <c r="E8" s="113"/>
      <c r="F8" s="113"/>
      <c r="G8" s="114"/>
      <c r="H8" s="36"/>
      <c r="K8" s="26"/>
    </row>
    <row r="9" spans="1:11" ht="15" customHeight="1">
      <c r="A9" s="16">
        <f t="shared" si="0"/>
        <v>43868</v>
      </c>
      <c r="B9" s="16">
        <f t="shared" si="0"/>
        <v>43869</v>
      </c>
      <c r="C9" s="18">
        <f t="shared" si="1"/>
        <v>43870</v>
      </c>
      <c r="D9" s="103" t="s">
        <v>96</v>
      </c>
      <c r="E9" s="104"/>
      <c r="F9" s="104"/>
      <c r="G9" s="105"/>
      <c r="H9" s="39"/>
      <c r="K9" s="26"/>
    </row>
    <row r="10" spans="1:11" ht="12.75">
      <c r="A10" s="16">
        <f t="shared" si="0"/>
        <v>43875</v>
      </c>
      <c r="B10" s="16">
        <f t="shared" si="0"/>
        <v>43876</v>
      </c>
      <c r="C10" s="17">
        <f t="shared" si="1"/>
        <v>43877</v>
      </c>
      <c r="D10" s="40"/>
      <c r="E10" s="40"/>
      <c r="F10" s="40"/>
      <c r="G10" s="35"/>
      <c r="H10" s="36"/>
      <c r="K10" s="26"/>
    </row>
    <row r="11" spans="1:11" ht="12.75">
      <c r="A11" s="16">
        <f t="shared" si="0"/>
        <v>43882</v>
      </c>
      <c r="B11" s="16">
        <f t="shared" si="0"/>
        <v>43883</v>
      </c>
      <c r="C11" s="19">
        <f t="shared" si="1"/>
        <v>43884</v>
      </c>
      <c r="D11" s="40"/>
      <c r="E11" s="41" t="s">
        <v>84</v>
      </c>
      <c r="F11" s="41"/>
      <c r="G11" s="42" t="s">
        <v>88</v>
      </c>
      <c r="H11" s="36"/>
      <c r="K11" s="26"/>
    </row>
    <row r="12" spans="1:11" ht="12.75">
      <c r="A12" s="16">
        <f t="shared" si="0"/>
        <v>43889</v>
      </c>
      <c r="B12" s="16">
        <f t="shared" si="0"/>
        <v>43890</v>
      </c>
      <c r="C12" s="70">
        <v>43891</v>
      </c>
      <c r="D12" s="71"/>
      <c r="E12" s="72" t="s">
        <v>72</v>
      </c>
      <c r="F12" s="72"/>
      <c r="G12" s="73" t="s">
        <v>89</v>
      </c>
      <c r="H12" s="36"/>
      <c r="K12" s="26"/>
    </row>
    <row r="13" spans="1:11" ht="12.75">
      <c r="A13" s="16">
        <f t="shared" si="0"/>
        <v>43896</v>
      </c>
      <c r="B13" s="16">
        <f t="shared" si="0"/>
        <v>43897</v>
      </c>
      <c r="C13" s="19">
        <f>C12+7</f>
        <v>43898</v>
      </c>
      <c r="D13" s="40" t="s">
        <v>109</v>
      </c>
      <c r="E13" s="41" t="s">
        <v>119</v>
      </c>
      <c r="F13" s="41"/>
      <c r="G13" s="42"/>
      <c r="H13" s="36"/>
      <c r="I13" s="36"/>
      <c r="K13" s="26"/>
    </row>
    <row r="14" spans="1:11" ht="12.75">
      <c r="A14" s="16">
        <f t="shared" si="0"/>
        <v>43903</v>
      </c>
      <c r="B14" s="16">
        <f t="shared" si="0"/>
        <v>43904</v>
      </c>
      <c r="C14" s="17">
        <f t="shared" si="1"/>
        <v>43905</v>
      </c>
      <c r="D14" s="74" t="s">
        <v>94</v>
      </c>
      <c r="E14" s="40"/>
      <c r="F14" s="40"/>
      <c r="G14" s="35"/>
      <c r="H14" s="36"/>
      <c r="I14" s="36"/>
      <c r="J14" s="26"/>
      <c r="K14" s="26"/>
    </row>
    <row r="15" spans="1:11" ht="12.75">
      <c r="A15" s="16">
        <f t="shared" si="0"/>
        <v>43910</v>
      </c>
      <c r="B15" s="16">
        <f t="shared" si="0"/>
        <v>43911</v>
      </c>
      <c r="C15" s="17">
        <f t="shared" si="1"/>
        <v>43912</v>
      </c>
      <c r="D15" s="40"/>
      <c r="E15" s="40"/>
      <c r="F15" s="74" t="s">
        <v>95</v>
      </c>
      <c r="G15" s="35"/>
      <c r="H15" s="36"/>
      <c r="I15" s="36"/>
      <c r="J15" s="26"/>
      <c r="K15" s="26"/>
    </row>
    <row r="16" spans="1:11" ht="12.75">
      <c r="A16" s="16">
        <f t="shared" si="0"/>
        <v>43917</v>
      </c>
      <c r="B16" s="78">
        <f t="shared" si="0"/>
        <v>43918</v>
      </c>
      <c r="C16" s="78">
        <f t="shared" si="1"/>
        <v>43919</v>
      </c>
      <c r="D16" s="76"/>
      <c r="E16" s="76" t="s">
        <v>74</v>
      </c>
      <c r="F16" s="74"/>
      <c r="G16" s="75"/>
      <c r="H16" s="36"/>
      <c r="I16" s="36"/>
      <c r="J16" s="44"/>
      <c r="K16" s="26"/>
    </row>
    <row r="17" spans="1:11" ht="12.75">
      <c r="A17" s="16">
        <f t="shared" si="0"/>
        <v>43924</v>
      </c>
      <c r="B17" s="16">
        <f t="shared" si="0"/>
        <v>43925</v>
      </c>
      <c r="C17" s="17">
        <f t="shared" si="1"/>
        <v>43926</v>
      </c>
      <c r="D17" s="40"/>
      <c r="E17" s="40"/>
      <c r="F17" s="40"/>
      <c r="G17" s="35"/>
      <c r="H17" s="36"/>
      <c r="I17" s="36"/>
      <c r="J17" s="45"/>
      <c r="K17" s="26"/>
    </row>
    <row r="18" spans="1:11" ht="15" customHeight="1">
      <c r="A18" s="16">
        <f t="shared" si="0"/>
        <v>43931</v>
      </c>
      <c r="B18" s="16">
        <f t="shared" si="0"/>
        <v>43932</v>
      </c>
      <c r="C18" s="17">
        <f t="shared" si="1"/>
        <v>43933</v>
      </c>
      <c r="D18" s="109" t="s">
        <v>12</v>
      </c>
      <c r="E18" s="110"/>
      <c r="F18" s="110"/>
      <c r="G18" s="111"/>
      <c r="H18" s="46"/>
      <c r="I18" s="46"/>
      <c r="J18" s="26"/>
      <c r="K18" s="26"/>
    </row>
    <row r="19" spans="1:11" ht="12.75">
      <c r="A19" s="16">
        <f t="shared" si="0"/>
        <v>43938</v>
      </c>
      <c r="B19" s="16">
        <f t="shared" si="0"/>
        <v>43939</v>
      </c>
      <c r="C19" s="78">
        <f t="shared" si="1"/>
        <v>43940</v>
      </c>
      <c r="D19" s="76" t="s">
        <v>100</v>
      </c>
      <c r="E19" s="76" t="s">
        <v>118</v>
      </c>
      <c r="F19" s="76" t="s">
        <v>77</v>
      </c>
      <c r="G19" s="75"/>
      <c r="H19" s="36"/>
      <c r="I19" s="36"/>
      <c r="J19" s="26"/>
      <c r="K19" s="26"/>
    </row>
    <row r="20" spans="1:11" ht="12.75">
      <c r="A20" s="16">
        <f t="shared" si="0"/>
        <v>43945</v>
      </c>
      <c r="B20" s="16">
        <f t="shared" si="0"/>
        <v>43946</v>
      </c>
      <c r="C20" s="77">
        <f t="shared" si="1"/>
        <v>43947</v>
      </c>
      <c r="D20" s="74" t="s">
        <v>101</v>
      </c>
      <c r="E20" s="74" t="s">
        <v>102</v>
      </c>
      <c r="F20" s="40"/>
      <c r="G20" s="35"/>
      <c r="H20" s="36"/>
      <c r="I20" s="36"/>
      <c r="J20" s="26"/>
      <c r="K20" s="26"/>
    </row>
    <row r="21" spans="1:11" ht="12.75">
      <c r="A21" s="16">
        <f t="shared" si="0"/>
        <v>43952</v>
      </c>
      <c r="B21" s="16">
        <f t="shared" si="0"/>
        <v>43953</v>
      </c>
      <c r="C21" s="77">
        <f t="shared" si="1"/>
        <v>43954</v>
      </c>
      <c r="D21" s="40"/>
      <c r="E21" s="74" t="s">
        <v>85</v>
      </c>
      <c r="F21" s="74"/>
      <c r="G21" s="75" t="s">
        <v>88</v>
      </c>
      <c r="H21" s="36"/>
      <c r="I21" s="36"/>
      <c r="J21" s="26"/>
      <c r="K21" s="26"/>
    </row>
    <row r="22" spans="1:11" ht="12.75">
      <c r="A22" s="78">
        <f t="shared" si="0"/>
        <v>43959</v>
      </c>
      <c r="B22" s="78">
        <f t="shared" si="0"/>
        <v>43960</v>
      </c>
      <c r="C22" s="78">
        <f t="shared" si="1"/>
        <v>43961</v>
      </c>
      <c r="D22" s="74"/>
      <c r="E22" s="74"/>
      <c r="F22" s="76" t="s">
        <v>78</v>
      </c>
      <c r="G22" s="75"/>
      <c r="H22" s="36"/>
      <c r="I22" s="36"/>
      <c r="J22" s="26"/>
      <c r="K22" s="26"/>
    </row>
    <row r="23" spans="1:11" ht="12.75">
      <c r="A23" s="16">
        <f t="shared" si="0"/>
        <v>43966</v>
      </c>
      <c r="B23" s="16">
        <f t="shared" si="0"/>
        <v>43967</v>
      </c>
      <c r="C23" s="78">
        <f t="shared" si="1"/>
        <v>43968</v>
      </c>
      <c r="D23" s="47"/>
      <c r="E23" s="76" t="s">
        <v>86</v>
      </c>
      <c r="F23" s="74"/>
      <c r="G23" s="75" t="s">
        <v>89</v>
      </c>
      <c r="H23" s="36"/>
      <c r="I23" s="36"/>
      <c r="J23" s="26"/>
      <c r="K23" s="26"/>
    </row>
    <row r="24" spans="1:11" ht="12.75">
      <c r="A24" s="16">
        <f aca="true" t="shared" si="2" ref="A24:B43">B24-1</f>
        <v>43973</v>
      </c>
      <c r="B24" s="16">
        <f t="shared" si="2"/>
        <v>43974</v>
      </c>
      <c r="C24" s="20">
        <f t="shared" si="1"/>
        <v>43975</v>
      </c>
      <c r="D24" s="47"/>
      <c r="E24" s="47"/>
      <c r="F24" s="40"/>
      <c r="G24" s="35"/>
      <c r="H24" s="36"/>
      <c r="I24" s="36"/>
      <c r="J24" s="26"/>
      <c r="K24" s="26"/>
    </row>
    <row r="25" spans="1:11" ht="12.75">
      <c r="A25" s="16">
        <f t="shared" si="2"/>
        <v>43980</v>
      </c>
      <c r="B25" s="16">
        <f t="shared" si="2"/>
        <v>43981</v>
      </c>
      <c r="C25" s="17">
        <f t="shared" si="1"/>
        <v>43982</v>
      </c>
      <c r="D25" s="40"/>
      <c r="E25" s="76" t="s">
        <v>108</v>
      </c>
      <c r="F25" s="40"/>
      <c r="G25" s="35"/>
      <c r="H25" s="36"/>
      <c r="I25" s="36"/>
      <c r="J25" s="26"/>
      <c r="K25" s="26"/>
    </row>
    <row r="26" spans="1:11" ht="12.75">
      <c r="A26" s="16">
        <f t="shared" si="2"/>
        <v>43987</v>
      </c>
      <c r="B26" s="16">
        <f t="shared" si="2"/>
        <v>43988</v>
      </c>
      <c r="C26" s="78">
        <f t="shared" si="1"/>
        <v>43989</v>
      </c>
      <c r="D26" s="47"/>
      <c r="E26" s="76" t="s">
        <v>117</v>
      </c>
      <c r="F26" s="74"/>
      <c r="G26" s="75" t="s">
        <v>88</v>
      </c>
      <c r="H26" s="36"/>
      <c r="I26" s="36"/>
      <c r="J26" s="26"/>
      <c r="K26" s="26"/>
    </row>
    <row r="27" spans="1:11" ht="12.75">
      <c r="A27" s="16">
        <f t="shared" si="2"/>
        <v>43994</v>
      </c>
      <c r="B27" s="16">
        <f t="shared" si="2"/>
        <v>43995</v>
      </c>
      <c r="C27" s="20">
        <f t="shared" si="1"/>
        <v>43996</v>
      </c>
      <c r="D27" s="47"/>
      <c r="E27" s="47"/>
      <c r="F27" s="40"/>
      <c r="G27" s="35"/>
      <c r="H27" s="36"/>
      <c r="I27" s="36"/>
      <c r="J27" s="26"/>
      <c r="K27" s="26"/>
    </row>
    <row r="28" spans="1:11" ht="12.75">
      <c r="A28" s="16">
        <f t="shared" si="2"/>
        <v>44001</v>
      </c>
      <c r="B28" s="16">
        <f t="shared" si="2"/>
        <v>44002</v>
      </c>
      <c r="C28" s="77">
        <f t="shared" si="1"/>
        <v>44003</v>
      </c>
      <c r="D28" s="40"/>
      <c r="E28" s="76" t="s">
        <v>87</v>
      </c>
      <c r="F28" s="74"/>
      <c r="G28" s="75" t="s">
        <v>89</v>
      </c>
      <c r="H28" s="36"/>
      <c r="I28" s="36"/>
      <c r="J28" s="26"/>
      <c r="K28" s="26"/>
    </row>
    <row r="29" spans="1:11" ht="12.75">
      <c r="A29" s="16">
        <f t="shared" si="2"/>
        <v>44008</v>
      </c>
      <c r="B29" s="20">
        <f t="shared" si="2"/>
        <v>44009</v>
      </c>
      <c r="C29" s="20">
        <f t="shared" si="1"/>
        <v>44010</v>
      </c>
      <c r="D29" s="69"/>
      <c r="E29" s="40"/>
      <c r="F29" s="40"/>
      <c r="G29" s="68"/>
      <c r="H29" s="36"/>
      <c r="I29" s="36"/>
      <c r="J29" s="26"/>
      <c r="K29" s="26"/>
    </row>
    <row r="30" spans="1:11" ht="12.75">
      <c r="A30" s="16">
        <f t="shared" si="2"/>
        <v>44015</v>
      </c>
      <c r="B30" s="20">
        <f t="shared" si="2"/>
        <v>44016</v>
      </c>
      <c r="C30" s="82">
        <f t="shared" si="1"/>
        <v>44017</v>
      </c>
      <c r="D30" s="47" t="s">
        <v>121</v>
      </c>
      <c r="E30" s="48" t="s">
        <v>72</v>
      </c>
      <c r="F30" s="41"/>
      <c r="G30" s="42" t="s">
        <v>89</v>
      </c>
      <c r="H30" s="36"/>
      <c r="I30" s="36"/>
      <c r="J30" s="26"/>
      <c r="K30" s="26"/>
    </row>
    <row r="31" spans="1:11" ht="12.75">
      <c r="A31" s="20">
        <f t="shared" si="2"/>
        <v>44022</v>
      </c>
      <c r="B31" s="20">
        <f t="shared" si="2"/>
        <v>44023</v>
      </c>
      <c r="C31" s="20">
        <f t="shared" si="1"/>
        <v>44024</v>
      </c>
      <c r="D31" s="47"/>
      <c r="E31" s="47" t="s">
        <v>102</v>
      </c>
      <c r="F31" s="47"/>
      <c r="G31" s="57"/>
      <c r="H31" s="36"/>
      <c r="I31" s="36"/>
      <c r="J31" s="26"/>
      <c r="K31" s="26"/>
    </row>
    <row r="32" spans="1:11" ht="12.75">
      <c r="A32" s="16">
        <f t="shared" si="2"/>
        <v>44029</v>
      </c>
      <c r="B32" s="16">
        <f t="shared" si="2"/>
        <v>44030</v>
      </c>
      <c r="C32" s="82">
        <f t="shared" si="1"/>
        <v>44031</v>
      </c>
      <c r="D32" s="47"/>
      <c r="E32" s="48" t="s">
        <v>120</v>
      </c>
      <c r="F32" s="81"/>
      <c r="G32" s="42"/>
      <c r="H32" s="36"/>
      <c r="I32" s="36"/>
      <c r="J32" s="26"/>
      <c r="K32" s="26"/>
    </row>
    <row r="33" spans="1:11" ht="12.75">
      <c r="A33" s="16">
        <f t="shared" si="2"/>
        <v>44036</v>
      </c>
      <c r="B33" s="16">
        <f t="shared" si="2"/>
        <v>44037</v>
      </c>
      <c r="C33" s="20">
        <f t="shared" si="1"/>
        <v>44038</v>
      </c>
      <c r="D33" s="47" t="s">
        <v>116</v>
      </c>
      <c r="E33" s="47"/>
      <c r="F33" s="40"/>
      <c r="G33" s="35"/>
      <c r="H33" s="36"/>
      <c r="I33" s="36"/>
      <c r="J33" s="26"/>
      <c r="K33" s="26"/>
    </row>
    <row r="34" spans="1:11" ht="12.75">
      <c r="A34" s="16">
        <f t="shared" si="2"/>
        <v>44043</v>
      </c>
      <c r="B34" s="16">
        <f t="shared" si="2"/>
        <v>44044</v>
      </c>
      <c r="C34" s="19">
        <f t="shared" si="1"/>
        <v>44045</v>
      </c>
      <c r="D34" s="40"/>
      <c r="E34" s="41" t="s">
        <v>85</v>
      </c>
      <c r="F34" s="41"/>
      <c r="G34" s="42" t="s">
        <v>88</v>
      </c>
      <c r="H34" s="36"/>
      <c r="I34" s="36"/>
      <c r="J34" s="26"/>
      <c r="K34" s="26"/>
    </row>
    <row r="35" spans="1:11" ht="12.75">
      <c r="A35" s="16">
        <f t="shared" si="2"/>
        <v>44050</v>
      </c>
      <c r="B35" s="16">
        <f t="shared" si="2"/>
        <v>44051</v>
      </c>
      <c r="C35" s="19">
        <f t="shared" si="1"/>
        <v>44052</v>
      </c>
      <c r="D35" s="40"/>
      <c r="E35" s="41" t="s">
        <v>86</v>
      </c>
      <c r="F35" s="41"/>
      <c r="G35" s="42" t="s">
        <v>89</v>
      </c>
      <c r="H35" s="36"/>
      <c r="I35" s="36"/>
      <c r="J35" s="26"/>
      <c r="K35" s="26"/>
    </row>
    <row r="36" spans="1:11" ht="12.75">
      <c r="A36" s="16">
        <f t="shared" si="2"/>
        <v>44057</v>
      </c>
      <c r="B36" s="16">
        <f t="shared" si="2"/>
        <v>44058</v>
      </c>
      <c r="C36" s="17">
        <f t="shared" si="1"/>
        <v>44059</v>
      </c>
      <c r="D36" s="40"/>
      <c r="F36" s="40"/>
      <c r="G36" s="35"/>
      <c r="H36" s="36"/>
      <c r="I36" s="36"/>
      <c r="J36" s="26"/>
      <c r="K36" s="26"/>
    </row>
    <row r="37" spans="1:11" ht="12.75">
      <c r="A37" s="16">
        <f t="shared" si="2"/>
        <v>44064</v>
      </c>
      <c r="B37" s="16">
        <f t="shared" si="2"/>
        <v>44065</v>
      </c>
      <c r="C37" s="17">
        <f t="shared" si="1"/>
        <v>44066</v>
      </c>
      <c r="D37" s="40"/>
      <c r="E37" s="40" t="s">
        <v>127</v>
      </c>
      <c r="F37" s="40"/>
      <c r="G37" s="35"/>
      <c r="H37" s="36"/>
      <c r="I37" s="36"/>
      <c r="J37" s="26"/>
      <c r="K37" s="26"/>
    </row>
    <row r="38" spans="1:11" ht="12.75">
      <c r="A38" s="16">
        <f t="shared" si="2"/>
        <v>44071</v>
      </c>
      <c r="B38" s="16">
        <f t="shared" si="2"/>
        <v>44072</v>
      </c>
      <c r="C38" s="17">
        <f t="shared" si="1"/>
        <v>44073</v>
      </c>
      <c r="D38" s="40"/>
      <c r="E38" s="40"/>
      <c r="F38" s="40"/>
      <c r="G38" s="35"/>
      <c r="H38" s="36"/>
      <c r="I38" s="36"/>
      <c r="J38" s="26"/>
      <c r="K38" s="26"/>
    </row>
    <row r="39" spans="1:11" ht="12.75">
      <c r="A39" s="16">
        <f t="shared" si="2"/>
        <v>44078</v>
      </c>
      <c r="B39" s="16">
        <f t="shared" si="2"/>
        <v>44079</v>
      </c>
      <c r="C39" s="19">
        <f t="shared" si="1"/>
        <v>44080</v>
      </c>
      <c r="D39" s="40"/>
      <c r="E39" s="48" t="s">
        <v>123</v>
      </c>
      <c r="F39" s="41"/>
      <c r="G39" s="73"/>
      <c r="H39" s="36"/>
      <c r="I39" s="36"/>
      <c r="J39" s="26"/>
      <c r="K39" s="26"/>
    </row>
    <row r="40" spans="1:11" ht="12.75">
      <c r="A40" s="16">
        <f t="shared" si="2"/>
        <v>44085</v>
      </c>
      <c r="B40" s="16">
        <f t="shared" si="2"/>
        <v>44086</v>
      </c>
      <c r="C40" s="17">
        <f t="shared" si="1"/>
        <v>44087</v>
      </c>
      <c r="D40" s="40" t="s">
        <v>122</v>
      </c>
      <c r="E40" s="40"/>
      <c r="F40" s="40"/>
      <c r="G40" s="35"/>
      <c r="H40" s="36"/>
      <c r="I40" s="36"/>
      <c r="J40" s="26"/>
      <c r="K40" s="26"/>
    </row>
    <row r="41" spans="1:11" ht="12.75">
      <c r="A41" s="20">
        <f t="shared" si="2"/>
        <v>44092</v>
      </c>
      <c r="B41" s="21">
        <f t="shared" si="2"/>
        <v>44093</v>
      </c>
      <c r="C41" s="21">
        <f t="shared" si="1"/>
        <v>44094</v>
      </c>
      <c r="D41" s="50" t="s">
        <v>83</v>
      </c>
      <c r="E41" s="49"/>
      <c r="F41" s="49"/>
      <c r="G41" s="51"/>
      <c r="H41" s="36"/>
      <c r="I41" s="36"/>
      <c r="J41" s="26"/>
      <c r="K41" s="26"/>
    </row>
    <row r="42" spans="1:11" ht="12.75">
      <c r="A42" s="21">
        <f t="shared" si="2"/>
        <v>44099</v>
      </c>
      <c r="B42" s="21">
        <f t="shared" si="2"/>
        <v>44100</v>
      </c>
      <c r="C42" s="21">
        <f t="shared" si="1"/>
        <v>44101</v>
      </c>
      <c r="D42" s="50"/>
      <c r="E42" s="50" t="s">
        <v>114</v>
      </c>
      <c r="F42" s="50"/>
      <c r="G42" s="85"/>
      <c r="H42" s="36"/>
      <c r="I42" s="36"/>
      <c r="J42" s="26"/>
      <c r="K42" s="26"/>
    </row>
    <row r="43" spans="1:11" ht="12.75">
      <c r="A43" s="16">
        <f t="shared" si="2"/>
        <v>44106</v>
      </c>
      <c r="B43" s="87">
        <f t="shared" si="2"/>
        <v>44107</v>
      </c>
      <c r="C43" s="87">
        <f t="shared" si="1"/>
        <v>44108</v>
      </c>
      <c r="D43" s="88"/>
      <c r="E43" s="88" t="s">
        <v>128</v>
      </c>
      <c r="F43" s="89"/>
      <c r="G43" s="90"/>
      <c r="H43" s="36"/>
      <c r="I43" s="36"/>
      <c r="J43" s="26"/>
      <c r="K43" s="26"/>
    </row>
    <row r="44" spans="1:11" ht="15" customHeight="1">
      <c r="A44" s="16">
        <f aca="true" t="shared" si="3" ref="A44:B55">B44-1</f>
        <v>44113</v>
      </c>
      <c r="B44" s="16">
        <f t="shared" si="3"/>
        <v>44114</v>
      </c>
      <c r="C44" s="17">
        <f t="shared" si="1"/>
        <v>44115</v>
      </c>
      <c r="D44" s="94" t="s">
        <v>75</v>
      </c>
      <c r="E44" s="95"/>
      <c r="F44" s="95"/>
      <c r="G44" s="96"/>
      <c r="H44" s="39"/>
      <c r="I44" s="39"/>
      <c r="J44" s="26"/>
      <c r="K44" s="26"/>
    </row>
    <row r="45" spans="1:11" ht="12.75">
      <c r="A45" s="16">
        <f t="shared" si="3"/>
        <v>44120</v>
      </c>
      <c r="B45" s="22">
        <f t="shared" si="3"/>
        <v>44121</v>
      </c>
      <c r="C45" s="22">
        <f t="shared" si="1"/>
        <v>44122</v>
      </c>
      <c r="D45" s="52" t="s">
        <v>76</v>
      </c>
      <c r="E45" s="53"/>
      <c r="F45" s="53" t="s">
        <v>103</v>
      </c>
      <c r="G45" s="54"/>
      <c r="H45" s="55"/>
      <c r="I45" s="55"/>
      <c r="J45" s="26"/>
      <c r="K45" s="26"/>
    </row>
    <row r="46" spans="1:11" ht="12.75">
      <c r="A46" s="20">
        <f t="shared" si="3"/>
        <v>44127</v>
      </c>
      <c r="B46" s="20">
        <f t="shared" si="3"/>
        <v>44128</v>
      </c>
      <c r="C46" s="20">
        <f t="shared" si="1"/>
        <v>44129</v>
      </c>
      <c r="D46" s="47" t="s">
        <v>110</v>
      </c>
      <c r="E46" s="86"/>
      <c r="F46" s="47"/>
      <c r="G46" s="57"/>
      <c r="H46" s="36"/>
      <c r="I46" s="36"/>
      <c r="J46" s="26"/>
      <c r="K46" s="26"/>
    </row>
    <row r="47" spans="1:11" ht="15" customHeight="1">
      <c r="A47" s="16">
        <f t="shared" si="3"/>
        <v>44134</v>
      </c>
      <c r="B47" s="16">
        <f t="shared" si="3"/>
        <v>44135</v>
      </c>
      <c r="C47" s="20">
        <f t="shared" si="1"/>
        <v>44136</v>
      </c>
      <c r="D47" s="97" t="s">
        <v>79</v>
      </c>
      <c r="E47" s="98"/>
      <c r="F47" s="98"/>
      <c r="G47" s="99"/>
      <c r="H47" s="56"/>
      <c r="I47" s="56"/>
      <c r="J47" s="26"/>
      <c r="K47" s="26"/>
    </row>
    <row r="48" spans="1:11" ht="12.75">
      <c r="A48" s="16">
        <f t="shared" si="3"/>
        <v>44141</v>
      </c>
      <c r="B48" s="16">
        <f t="shared" si="3"/>
        <v>44142</v>
      </c>
      <c r="C48" s="82">
        <f t="shared" si="1"/>
        <v>44143</v>
      </c>
      <c r="D48" s="40" t="s">
        <v>115</v>
      </c>
      <c r="E48" s="41" t="s">
        <v>124</v>
      </c>
      <c r="F48" s="41"/>
      <c r="G48" s="42" t="s">
        <v>89</v>
      </c>
      <c r="H48" s="36"/>
      <c r="I48" s="36"/>
      <c r="J48" s="26"/>
      <c r="K48" s="26"/>
    </row>
    <row r="49" spans="1:11" ht="12.75">
      <c r="A49" s="16">
        <f t="shared" si="3"/>
        <v>44148</v>
      </c>
      <c r="B49" s="20">
        <f t="shared" si="3"/>
        <v>44149</v>
      </c>
      <c r="C49" s="82">
        <f t="shared" si="1"/>
        <v>44150</v>
      </c>
      <c r="D49" s="40"/>
      <c r="E49" s="41" t="s">
        <v>125</v>
      </c>
      <c r="F49" s="81"/>
      <c r="G49" s="83" t="s">
        <v>88</v>
      </c>
      <c r="H49" s="36"/>
      <c r="I49" s="36"/>
      <c r="J49" s="26"/>
      <c r="K49" s="26"/>
    </row>
    <row r="50" spans="1:11" ht="12.75">
      <c r="A50" s="16">
        <f t="shared" si="3"/>
        <v>44155</v>
      </c>
      <c r="B50" s="20">
        <f t="shared" si="3"/>
        <v>44156</v>
      </c>
      <c r="C50" s="20">
        <f t="shared" si="1"/>
        <v>44157</v>
      </c>
      <c r="D50" s="47"/>
      <c r="E50" s="47"/>
      <c r="F50" s="47"/>
      <c r="G50" s="57"/>
      <c r="H50" s="36"/>
      <c r="I50" s="36"/>
      <c r="J50" s="26"/>
      <c r="K50" s="26"/>
    </row>
    <row r="51" spans="1:11" ht="15" customHeight="1">
      <c r="A51" s="16">
        <f t="shared" si="3"/>
        <v>44162</v>
      </c>
      <c r="B51" s="16">
        <f t="shared" si="3"/>
        <v>44163</v>
      </c>
      <c r="C51" s="17">
        <f t="shared" si="1"/>
        <v>44164</v>
      </c>
      <c r="D51" s="100" t="s">
        <v>112</v>
      </c>
      <c r="E51" s="101"/>
      <c r="F51" s="101"/>
      <c r="G51" s="102"/>
      <c r="H51" s="39"/>
      <c r="I51" s="39"/>
      <c r="J51" s="26"/>
      <c r="K51" s="26"/>
    </row>
    <row r="52" spans="1:11" ht="12.75">
      <c r="A52" s="16">
        <f t="shared" si="3"/>
        <v>44169</v>
      </c>
      <c r="B52" s="16">
        <f t="shared" si="3"/>
        <v>44170</v>
      </c>
      <c r="C52" s="19">
        <f t="shared" si="1"/>
        <v>44171</v>
      </c>
      <c r="D52" s="40"/>
      <c r="E52" s="41" t="s">
        <v>80</v>
      </c>
      <c r="F52" s="41"/>
      <c r="G52" s="42"/>
      <c r="H52" s="36"/>
      <c r="I52" s="36"/>
      <c r="J52" s="26"/>
      <c r="K52" s="26"/>
    </row>
    <row r="53" spans="1:11" ht="12.75">
      <c r="A53" s="16">
        <f t="shared" si="3"/>
        <v>44176</v>
      </c>
      <c r="B53" s="16">
        <f t="shared" si="3"/>
        <v>44177</v>
      </c>
      <c r="C53" s="19">
        <f t="shared" si="1"/>
        <v>44178</v>
      </c>
      <c r="D53" s="40"/>
      <c r="E53" s="41" t="s">
        <v>81</v>
      </c>
      <c r="F53" s="41"/>
      <c r="G53" s="42"/>
      <c r="H53" s="36"/>
      <c r="I53" s="36"/>
      <c r="J53" s="26"/>
      <c r="K53" s="26"/>
    </row>
    <row r="54" spans="1:11" ht="12.75">
      <c r="A54" s="16">
        <f t="shared" si="3"/>
        <v>44183</v>
      </c>
      <c r="B54" s="16">
        <f t="shared" si="3"/>
        <v>44184</v>
      </c>
      <c r="C54" s="19">
        <f t="shared" si="1"/>
        <v>44185</v>
      </c>
      <c r="D54" s="40"/>
      <c r="E54" s="41" t="s">
        <v>82</v>
      </c>
      <c r="F54" s="41"/>
      <c r="G54" s="42"/>
      <c r="H54" s="36"/>
      <c r="I54" s="36"/>
      <c r="J54" s="26"/>
      <c r="K54" s="26"/>
    </row>
    <row r="55" spans="1:11" ht="12.75">
      <c r="A55" s="16">
        <f t="shared" si="3"/>
        <v>44190</v>
      </c>
      <c r="B55" s="16">
        <f t="shared" si="3"/>
        <v>44191</v>
      </c>
      <c r="C55" s="16">
        <f t="shared" si="1"/>
        <v>44192</v>
      </c>
      <c r="D55" s="34"/>
      <c r="E55" s="34"/>
      <c r="F55" s="34"/>
      <c r="G55" s="35"/>
      <c r="H55" s="36"/>
      <c r="I55" s="36"/>
      <c r="J55" s="26"/>
      <c r="K55" s="26"/>
    </row>
    <row r="56" spans="3:5" ht="12.75">
      <c r="C56" s="58"/>
      <c r="E56" s="58"/>
    </row>
    <row r="57" spans="1:7" ht="12.75">
      <c r="A57" s="84"/>
      <c r="B57" s="44" t="s">
        <v>126</v>
      </c>
      <c r="G57" s="23" t="s">
        <v>14</v>
      </c>
    </row>
    <row r="58" spans="1:7" ht="12.75">
      <c r="A58" s="62"/>
      <c r="B58" s="27" t="s">
        <v>107</v>
      </c>
      <c r="G58" s="80">
        <v>43862.708333333336</v>
      </c>
    </row>
    <row r="59" spans="1:7" ht="12.75">
      <c r="A59" s="63"/>
      <c r="B59" s="37" t="s">
        <v>91</v>
      </c>
      <c r="G59" s="79">
        <v>44011.416666666664</v>
      </c>
    </row>
    <row r="60" spans="1:7" ht="12.75">
      <c r="A60" s="64"/>
      <c r="B60" s="37" t="s">
        <v>92</v>
      </c>
      <c r="G60" s="79">
        <v>44054.458333333336</v>
      </c>
    </row>
    <row r="61" spans="1:2" ht="12.75">
      <c r="A61" s="65"/>
      <c r="B61" s="38" t="s">
        <v>93</v>
      </c>
    </row>
    <row r="62" spans="1:2" ht="12.75">
      <c r="A62" s="66"/>
      <c r="B62" s="38" t="s">
        <v>99</v>
      </c>
    </row>
    <row r="63" spans="1:2" ht="12.75">
      <c r="A63" s="53"/>
      <c r="B63" s="26" t="s">
        <v>98</v>
      </c>
    </row>
    <row r="64" spans="1:2" ht="12.75">
      <c r="A64" s="67"/>
      <c r="B64" s="26" t="s">
        <v>97</v>
      </c>
    </row>
    <row r="65" spans="1:2" ht="12.75">
      <c r="A65" s="61"/>
      <c r="B65" s="60" t="s">
        <v>113</v>
      </c>
    </row>
  </sheetData>
  <sheetProtection/>
  <mergeCells count="8">
    <mergeCell ref="D1:G1"/>
    <mergeCell ref="D44:G44"/>
    <mergeCell ref="D47:G47"/>
    <mergeCell ref="D51:G51"/>
    <mergeCell ref="D9:G9"/>
    <mergeCell ref="E2:G2"/>
    <mergeCell ref="D18:G18"/>
    <mergeCell ref="D8:G8"/>
  </mergeCells>
  <printOptions horizontalCentered="1" verticalCentered="1"/>
  <pageMargins left="0.07874015748031496" right="0.07874015748031496" top="0.15748031496062992" bottom="0.15748031496062992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4" sqref="B24"/>
    </sheetView>
  </sheetViews>
  <sheetFormatPr defaultColWidth="11.421875" defaultRowHeight="15"/>
  <cols>
    <col min="1" max="1" width="8.8515625" style="0" bestFit="1" customWidth="1"/>
    <col min="2" max="2" width="13.8515625" style="2" bestFit="1" customWidth="1"/>
    <col min="3" max="3" width="15.8515625" style="2" bestFit="1" customWidth="1"/>
    <col min="4" max="4" width="10.7109375" style="2" bestFit="1" customWidth="1"/>
    <col min="5" max="5" width="12.28125" style="2" bestFit="1" customWidth="1"/>
    <col min="6" max="6" width="13.57421875" style="2" bestFit="1" customWidth="1"/>
    <col min="7" max="7" width="13.140625" style="0" bestFit="1" customWidth="1"/>
    <col min="8" max="8" width="11.8515625" style="0" bestFit="1" customWidth="1"/>
    <col min="9" max="9" width="11.7109375" style="0" bestFit="1" customWidth="1"/>
    <col min="10" max="10" width="6.00390625" style="0" bestFit="1" customWidth="1"/>
    <col min="11" max="11" width="11.140625" style="0" bestFit="1" customWidth="1"/>
  </cols>
  <sheetData>
    <row r="1" spans="1:11" ht="12.75" customHeight="1" thickBot="1">
      <c r="A1" s="127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 customHeight="1" thickBot="1" thickTop="1">
      <c r="A2" s="3" t="s">
        <v>0</v>
      </c>
      <c r="B2" s="4" t="s">
        <v>1</v>
      </c>
      <c r="C2" s="4" t="s">
        <v>2</v>
      </c>
      <c r="D2" s="4" t="s">
        <v>3</v>
      </c>
      <c r="E2" s="4" t="s">
        <v>15</v>
      </c>
      <c r="F2" s="4" t="s">
        <v>4</v>
      </c>
      <c r="G2" s="4" t="s">
        <v>16</v>
      </c>
      <c r="H2" s="4" t="s">
        <v>17</v>
      </c>
      <c r="I2" s="4" t="s">
        <v>18</v>
      </c>
      <c r="J2" s="4" t="s">
        <v>5</v>
      </c>
      <c r="K2" s="4" t="s">
        <v>19</v>
      </c>
    </row>
    <row r="3" spans="1:11" ht="12.75" customHeight="1">
      <c r="A3" s="5">
        <v>42741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6">
        <f>A3+7</f>
        <v>42748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>
        <f aca="true" t="shared" si="0" ref="A5:A54">A4+7</f>
        <v>42755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6">
        <f t="shared" si="0"/>
        <v>42762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6">
        <f t="shared" si="0"/>
        <v>42769</v>
      </c>
      <c r="B7" s="115" t="s">
        <v>20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ht="12.75" customHeight="1">
      <c r="A8" s="6">
        <f t="shared" si="0"/>
        <v>42776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6">
        <f t="shared" si="0"/>
        <v>42783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 customHeight="1">
      <c r="A10" s="6">
        <f t="shared" si="0"/>
        <v>42790</v>
      </c>
      <c r="B10" s="7" t="s">
        <v>21</v>
      </c>
      <c r="C10" s="8"/>
      <c r="D10" s="8"/>
      <c r="E10" s="8"/>
      <c r="F10" s="7" t="s">
        <v>22</v>
      </c>
      <c r="G10" s="8"/>
      <c r="H10" s="8"/>
      <c r="I10" s="8"/>
      <c r="J10" s="8"/>
      <c r="K10" s="8"/>
    </row>
    <row r="11" spans="1:11" ht="12.75" customHeight="1">
      <c r="A11" s="6">
        <f t="shared" si="0"/>
        <v>42797</v>
      </c>
      <c r="B11" s="8"/>
      <c r="C11" s="7" t="s">
        <v>23</v>
      </c>
      <c r="D11" s="8"/>
      <c r="E11" s="8"/>
      <c r="F11" s="9"/>
      <c r="G11" s="8"/>
      <c r="H11" s="8"/>
      <c r="I11" s="8"/>
      <c r="J11" s="8"/>
      <c r="K11" s="8"/>
    </row>
    <row r="12" spans="1:11" ht="12.75" customHeight="1">
      <c r="A12" s="6">
        <f>A11+7</f>
        <v>42804</v>
      </c>
      <c r="B12" s="8"/>
      <c r="C12" s="7"/>
      <c r="D12" s="8"/>
      <c r="E12" s="8"/>
      <c r="F12" s="8"/>
      <c r="G12" s="8"/>
      <c r="H12" s="8"/>
      <c r="I12" s="8"/>
      <c r="J12" s="8"/>
      <c r="K12" s="8"/>
    </row>
    <row r="13" spans="1:11" ht="12.75" customHeight="1">
      <c r="A13" s="10">
        <f t="shared" si="0"/>
        <v>42811</v>
      </c>
      <c r="B13" s="7" t="s">
        <v>24</v>
      </c>
      <c r="C13" s="8"/>
      <c r="D13" s="118" t="s">
        <v>25</v>
      </c>
      <c r="E13" s="119"/>
      <c r="F13" s="8"/>
      <c r="G13" s="8"/>
      <c r="H13" s="8"/>
      <c r="I13" s="8"/>
      <c r="J13" s="8"/>
      <c r="K13" s="8"/>
    </row>
    <row r="14" spans="1:11" ht="12.75" customHeight="1">
      <c r="A14" s="10">
        <f t="shared" si="0"/>
        <v>42818</v>
      </c>
      <c r="B14" s="7"/>
      <c r="C14" s="8"/>
      <c r="D14" s="7"/>
      <c r="E14" s="7"/>
      <c r="F14" s="8"/>
      <c r="G14" s="8"/>
      <c r="H14" s="8"/>
      <c r="I14" s="8"/>
      <c r="J14" s="8"/>
      <c r="K14" s="8"/>
    </row>
    <row r="15" spans="1:11" ht="12.75" customHeight="1">
      <c r="A15" s="10">
        <f t="shared" si="0"/>
        <v>42825</v>
      </c>
      <c r="B15" s="7"/>
      <c r="C15" s="7"/>
      <c r="D15" s="7"/>
      <c r="E15" s="7"/>
      <c r="F15" s="7" t="s">
        <v>26</v>
      </c>
      <c r="G15" s="7" t="s">
        <v>27</v>
      </c>
      <c r="H15" s="7"/>
      <c r="I15" s="7"/>
      <c r="J15" s="7"/>
      <c r="K15" s="7"/>
    </row>
    <row r="16" spans="1:11" ht="12.75" customHeight="1">
      <c r="A16" s="10">
        <f t="shared" si="0"/>
        <v>42832</v>
      </c>
      <c r="B16" s="8"/>
      <c r="C16" s="7" t="s">
        <v>8</v>
      </c>
      <c r="D16" s="8"/>
      <c r="E16" s="8"/>
      <c r="F16" s="8"/>
      <c r="G16" s="7"/>
      <c r="H16" s="8"/>
      <c r="I16" s="8"/>
      <c r="J16" s="8"/>
      <c r="K16" s="8"/>
    </row>
    <row r="17" spans="1:11" ht="12.75" customHeight="1">
      <c r="A17" s="10">
        <f t="shared" si="0"/>
        <v>42839</v>
      </c>
      <c r="B17" s="7" t="s">
        <v>28</v>
      </c>
      <c r="C17" s="8"/>
      <c r="D17" s="118" t="s">
        <v>29</v>
      </c>
      <c r="E17" s="119"/>
      <c r="F17" s="8"/>
      <c r="G17" s="8"/>
      <c r="H17" s="8"/>
      <c r="I17" s="8"/>
      <c r="J17" s="8"/>
      <c r="K17" s="8"/>
    </row>
    <row r="18" spans="1:11" ht="12.75" customHeight="1">
      <c r="A18" s="10">
        <f t="shared" si="0"/>
        <v>42846</v>
      </c>
      <c r="B18" s="120" t="s">
        <v>12</v>
      </c>
      <c r="C18" s="121"/>
      <c r="D18" s="121"/>
      <c r="E18" s="121"/>
      <c r="F18" s="121"/>
      <c r="G18" s="121"/>
      <c r="H18" s="121"/>
      <c r="I18" s="121"/>
      <c r="J18" s="121"/>
      <c r="K18" s="122"/>
    </row>
    <row r="19" spans="1:11" ht="12.75" customHeight="1">
      <c r="A19" s="6">
        <f t="shared" si="0"/>
        <v>42853</v>
      </c>
      <c r="B19" s="8"/>
      <c r="C19" s="7"/>
      <c r="D19" s="120" t="s">
        <v>9</v>
      </c>
      <c r="E19" s="122"/>
      <c r="F19" s="8"/>
      <c r="G19" s="8" t="s">
        <v>7</v>
      </c>
      <c r="H19" s="8"/>
      <c r="I19" s="8"/>
      <c r="J19" s="8"/>
      <c r="K19" s="8"/>
    </row>
    <row r="20" spans="1:11" ht="12.75" customHeight="1">
      <c r="A20" s="6">
        <f t="shared" si="0"/>
        <v>42860</v>
      </c>
      <c r="B20" s="7" t="s">
        <v>30</v>
      </c>
      <c r="C20" s="8"/>
      <c r="D20" s="7"/>
      <c r="E20" s="7"/>
      <c r="F20" s="8"/>
      <c r="G20" s="7" t="s">
        <v>31</v>
      </c>
      <c r="H20" s="8"/>
      <c r="I20" s="8"/>
      <c r="J20" s="8"/>
      <c r="K20" s="8"/>
    </row>
    <row r="21" spans="1:11" ht="12.75" customHeight="1">
      <c r="A21" s="6">
        <f t="shared" si="0"/>
        <v>42867</v>
      </c>
      <c r="B21" s="8"/>
      <c r="C21" s="8"/>
      <c r="D21" s="8"/>
      <c r="E21" s="8"/>
      <c r="F21" s="8"/>
      <c r="G21" s="8"/>
      <c r="H21" s="7" t="s">
        <v>32</v>
      </c>
      <c r="I21" s="8"/>
      <c r="J21" s="8"/>
      <c r="K21" s="8"/>
    </row>
    <row r="22" spans="1:11" ht="12.75" customHeight="1">
      <c r="A22" s="6">
        <f t="shared" si="0"/>
        <v>42874</v>
      </c>
      <c r="B22" s="8"/>
      <c r="C22" s="7" t="s">
        <v>33</v>
      </c>
      <c r="D22" s="8"/>
      <c r="E22" s="8"/>
      <c r="F22" s="8"/>
      <c r="G22" s="7"/>
      <c r="H22" s="8"/>
      <c r="I22" s="7" t="s">
        <v>34</v>
      </c>
      <c r="J22" s="8"/>
      <c r="K22" s="7"/>
    </row>
    <row r="23" spans="1:11" ht="12.75" customHeight="1">
      <c r="A23" s="6">
        <f t="shared" si="0"/>
        <v>42881</v>
      </c>
      <c r="B23" s="7" t="s">
        <v>35</v>
      </c>
      <c r="C23" s="8"/>
      <c r="D23" s="8"/>
      <c r="E23" s="8"/>
      <c r="F23" s="8"/>
      <c r="G23" s="8" t="s">
        <v>36</v>
      </c>
      <c r="H23" s="8"/>
      <c r="I23" s="8"/>
      <c r="J23" s="8"/>
      <c r="K23" s="7" t="s">
        <v>37</v>
      </c>
    </row>
    <row r="24" spans="1:11" ht="12.75" customHeight="1">
      <c r="A24" s="6">
        <f t="shared" si="0"/>
        <v>42888</v>
      </c>
      <c r="B24" s="7" t="s">
        <v>38</v>
      </c>
      <c r="C24" s="8"/>
      <c r="D24" s="118" t="s">
        <v>39</v>
      </c>
      <c r="E24" s="119"/>
      <c r="F24" s="8"/>
      <c r="G24" s="8"/>
      <c r="H24" s="8" t="s">
        <v>40</v>
      </c>
      <c r="I24" s="8"/>
      <c r="J24" s="8"/>
      <c r="K24" s="8"/>
    </row>
    <row r="25" spans="1:11" ht="12.75" customHeight="1">
      <c r="A25" s="6">
        <f t="shared" si="0"/>
        <v>42895</v>
      </c>
      <c r="B25" s="8"/>
      <c r="C25" s="7"/>
      <c r="D25" s="8"/>
      <c r="E25" s="8"/>
      <c r="F25" s="8"/>
      <c r="G25" s="8"/>
      <c r="H25" s="8"/>
      <c r="I25" s="8" t="s">
        <v>41</v>
      </c>
      <c r="J25" s="8"/>
      <c r="K25" s="8"/>
    </row>
    <row r="26" spans="1:11" ht="12.75" customHeight="1">
      <c r="A26" s="6">
        <f t="shared" si="0"/>
        <v>42902</v>
      </c>
      <c r="B26" s="7" t="s">
        <v>42</v>
      </c>
      <c r="C26" s="8"/>
      <c r="D26" s="120" t="s">
        <v>11</v>
      </c>
      <c r="E26" s="122"/>
      <c r="F26" s="7" t="s">
        <v>43</v>
      </c>
      <c r="G26" s="11" t="s">
        <v>44</v>
      </c>
      <c r="H26" s="8"/>
      <c r="I26" s="8"/>
      <c r="J26" s="8"/>
      <c r="K26" s="8"/>
    </row>
    <row r="27" spans="1:11" ht="12.75" customHeight="1">
      <c r="A27" s="6">
        <f t="shared" si="0"/>
        <v>42909</v>
      </c>
      <c r="B27" s="8"/>
      <c r="C27" s="8"/>
      <c r="D27" s="8"/>
      <c r="E27" s="8"/>
      <c r="F27" s="8"/>
      <c r="G27" s="8" t="s">
        <v>45</v>
      </c>
      <c r="H27" s="8"/>
      <c r="I27" s="7" t="s">
        <v>46</v>
      </c>
      <c r="J27" s="8"/>
      <c r="K27" s="8"/>
    </row>
    <row r="28" spans="1:11" ht="12.75" customHeight="1">
      <c r="A28" s="6">
        <f t="shared" si="0"/>
        <v>42916</v>
      </c>
      <c r="B28" s="7" t="s">
        <v>33</v>
      </c>
      <c r="C28" s="8"/>
      <c r="D28" s="8"/>
      <c r="E28" s="8"/>
      <c r="F28" s="12"/>
      <c r="G28" s="8"/>
      <c r="H28" s="7"/>
      <c r="I28" s="8"/>
      <c r="J28" s="8"/>
      <c r="K28" s="8"/>
    </row>
    <row r="29" spans="1:11" ht="12.75" customHeight="1">
      <c r="A29" s="6">
        <f t="shared" si="0"/>
        <v>42923</v>
      </c>
      <c r="B29" s="8"/>
      <c r="C29" s="8"/>
      <c r="D29" s="7" t="s">
        <v>47</v>
      </c>
      <c r="E29" s="7"/>
      <c r="F29" s="7" t="s">
        <v>13</v>
      </c>
      <c r="G29" s="8"/>
      <c r="H29" s="8"/>
      <c r="I29" s="8"/>
      <c r="J29" s="8"/>
      <c r="K29" s="8"/>
    </row>
    <row r="30" spans="1:11" ht="12.75" customHeight="1">
      <c r="A30" s="6">
        <f t="shared" si="0"/>
        <v>42930</v>
      </c>
      <c r="B30" s="7" t="s">
        <v>48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2.75" customHeight="1">
      <c r="A31" s="6">
        <f t="shared" si="0"/>
        <v>42937</v>
      </c>
      <c r="B31" s="8"/>
      <c r="C31" s="8"/>
      <c r="D31" s="120" t="s">
        <v>8</v>
      </c>
      <c r="E31" s="122"/>
      <c r="F31" s="8"/>
      <c r="G31" s="8"/>
      <c r="H31" s="8"/>
      <c r="I31" s="7" t="s">
        <v>49</v>
      </c>
      <c r="J31" s="8"/>
      <c r="K31" s="8"/>
    </row>
    <row r="32" spans="1:11" ht="12.75" customHeight="1">
      <c r="A32" s="6">
        <f t="shared" si="0"/>
        <v>42944</v>
      </c>
      <c r="B32" s="8"/>
      <c r="C32" s="8"/>
      <c r="D32" s="118" t="s">
        <v>50</v>
      </c>
      <c r="E32" s="119"/>
      <c r="F32" s="8"/>
      <c r="G32" s="8"/>
      <c r="H32" s="7" t="s">
        <v>51</v>
      </c>
      <c r="I32" s="7" t="s">
        <v>52</v>
      </c>
      <c r="J32" s="8"/>
      <c r="K32" s="8"/>
    </row>
    <row r="33" spans="1:11" ht="12.75" customHeight="1">
      <c r="A33" s="6">
        <f t="shared" si="0"/>
        <v>42951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>
      <c r="A34" s="6">
        <f t="shared" si="0"/>
        <v>42958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 customHeight="1">
      <c r="A35" s="6">
        <f t="shared" si="0"/>
        <v>42965</v>
      </c>
      <c r="B35" s="8"/>
      <c r="C35" s="8"/>
      <c r="D35" s="8"/>
      <c r="E35" s="7" t="s">
        <v>53</v>
      </c>
      <c r="F35" s="8"/>
      <c r="G35" s="8"/>
      <c r="H35" s="8"/>
      <c r="I35" s="8"/>
      <c r="J35" s="8"/>
      <c r="K35" s="8"/>
    </row>
    <row r="36" spans="1:11" ht="12.75" customHeight="1">
      <c r="A36" s="6">
        <f t="shared" si="0"/>
        <v>42972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 customHeight="1">
      <c r="A37" s="6">
        <f t="shared" si="0"/>
        <v>42979</v>
      </c>
      <c r="B37" s="8"/>
      <c r="C37" s="7" t="s">
        <v>54</v>
      </c>
      <c r="D37" s="8"/>
      <c r="E37" s="8"/>
      <c r="F37" s="8"/>
      <c r="G37" s="8" t="s">
        <v>55</v>
      </c>
      <c r="H37" s="8"/>
      <c r="I37" s="8"/>
      <c r="J37" s="8"/>
      <c r="K37" s="8"/>
    </row>
    <row r="38" spans="1:11" ht="12.75" customHeight="1">
      <c r="A38" s="6">
        <f t="shared" si="0"/>
        <v>42986</v>
      </c>
      <c r="B38" s="8"/>
      <c r="C38" s="8"/>
      <c r="D38" s="8"/>
      <c r="E38" s="8"/>
      <c r="F38" s="7" t="s">
        <v>37</v>
      </c>
      <c r="G38" s="7"/>
      <c r="H38" s="8"/>
      <c r="I38" s="8"/>
      <c r="J38" s="8"/>
      <c r="K38" s="8"/>
    </row>
    <row r="39" spans="1:11" ht="12.75" customHeight="1">
      <c r="A39" s="6">
        <f t="shared" si="0"/>
        <v>42993</v>
      </c>
      <c r="B39" s="7" t="s">
        <v>56</v>
      </c>
      <c r="C39" s="8"/>
      <c r="D39" s="120" t="s">
        <v>57</v>
      </c>
      <c r="E39" s="122"/>
      <c r="F39" s="8"/>
      <c r="G39" s="7" t="s">
        <v>10</v>
      </c>
      <c r="H39" s="7" t="s">
        <v>58</v>
      </c>
      <c r="I39" s="8"/>
      <c r="J39" s="8"/>
      <c r="K39" s="7"/>
    </row>
    <row r="40" spans="1:11" ht="12.75" customHeight="1">
      <c r="A40" s="6">
        <f t="shared" si="0"/>
        <v>43000</v>
      </c>
      <c r="B40" s="7" t="s">
        <v>59</v>
      </c>
      <c r="C40" s="8"/>
      <c r="D40" s="8"/>
      <c r="E40" s="8"/>
      <c r="F40" s="8"/>
      <c r="G40" s="7"/>
      <c r="H40" s="8"/>
      <c r="I40" s="8"/>
      <c r="J40" s="8"/>
      <c r="K40" s="8"/>
    </row>
    <row r="41" spans="1:11" ht="12.75" customHeight="1">
      <c r="A41" s="6">
        <f t="shared" si="0"/>
        <v>43007</v>
      </c>
      <c r="B41" s="8"/>
      <c r="C41" s="8"/>
      <c r="D41" s="8"/>
      <c r="E41" s="8"/>
      <c r="F41" s="8"/>
      <c r="G41" s="123" t="s">
        <v>60</v>
      </c>
      <c r="H41" s="8"/>
      <c r="I41" s="8"/>
      <c r="J41" s="8"/>
      <c r="K41" s="8"/>
    </row>
    <row r="42" spans="1:11" ht="12.75" customHeight="1">
      <c r="A42" s="6">
        <f t="shared" si="0"/>
        <v>43014</v>
      </c>
      <c r="B42" s="8"/>
      <c r="C42" s="8"/>
      <c r="D42" s="120" t="s">
        <v>61</v>
      </c>
      <c r="E42" s="122"/>
      <c r="F42" s="8"/>
      <c r="G42" s="124"/>
      <c r="H42" s="8"/>
      <c r="I42" s="8"/>
      <c r="J42" s="8"/>
      <c r="K42" s="7" t="s">
        <v>9</v>
      </c>
    </row>
    <row r="43" spans="1:11" ht="12.75" customHeight="1">
      <c r="A43" s="6">
        <f t="shared" si="0"/>
        <v>43021</v>
      </c>
      <c r="B43" s="8"/>
      <c r="C43" s="9"/>
      <c r="D43" s="8"/>
      <c r="E43" s="8"/>
      <c r="F43" s="8"/>
      <c r="G43" s="8"/>
      <c r="H43" s="8"/>
      <c r="I43" s="8"/>
      <c r="J43" s="8"/>
      <c r="K43" s="8"/>
    </row>
    <row r="44" spans="1:11" ht="12.75" customHeight="1">
      <c r="A44" s="6">
        <f t="shared" si="0"/>
        <v>43028</v>
      </c>
      <c r="B44" s="7" t="s">
        <v>62</v>
      </c>
      <c r="C44" s="8"/>
      <c r="D44" s="8"/>
      <c r="E44" s="8"/>
      <c r="F44" s="7" t="s">
        <v>61</v>
      </c>
      <c r="G44" s="8"/>
      <c r="H44" s="8"/>
      <c r="I44" s="8"/>
      <c r="J44" s="8"/>
      <c r="K44" s="8"/>
    </row>
    <row r="45" spans="1:11" ht="12.75" customHeight="1">
      <c r="A45" s="6">
        <f t="shared" si="0"/>
        <v>43035</v>
      </c>
      <c r="B45" s="8"/>
      <c r="C45" s="7" t="s">
        <v>63</v>
      </c>
      <c r="D45" s="123" t="s">
        <v>64</v>
      </c>
      <c r="E45" s="8"/>
      <c r="F45" s="8"/>
      <c r="G45" s="8"/>
      <c r="H45" s="8"/>
      <c r="I45" s="7" t="s">
        <v>65</v>
      </c>
      <c r="J45" s="8"/>
      <c r="K45" s="8"/>
    </row>
    <row r="46" spans="1:11" ht="12.75" customHeight="1">
      <c r="A46" s="6">
        <f t="shared" si="0"/>
        <v>43042</v>
      </c>
      <c r="B46" s="7"/>
      <c r="C46" s="8"/>
      <c r="D46" s="124"/>
      <c r="E46" s="8"/>
      <c r="F46" s="8"/>
      <c r="G46" s="8"/>
      <c r="H46" s="8"/>
      <c r="I46" s="8"/>
      <c r="J46" s="8"/>
      <c r="K46" s="8"/>
    </row>
    <row r="47" spans="1:11" ht="12.75" customHeight="1">
      <c r="A47" s="6">
        <f t="shared" si="0"/>
        <v>43049</v>
      </c>
      <c r="B47" s="125" t="s">
        <v>66</v>
      </c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2.75" customHeight="1">
      <c r="A48" s="6">
        <f t="shared" si="0"/>
        <v>43056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 customHeight="1">
      <c r="A49" s="6">
        <f t="shared" si="0"/>
        <v>43063</v>
      </c>
      <c r="B49" s="120" t="s">
        <v>67</v>
      </c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ht="12.75" customHeight="1">
      <c r="A50" s="6">
        <f t="shared" si="0"/>
        <v>43070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 customHeight="1">
      <c r="A51" s="6">
        <f t="shared" si="0"/>
        <v>43077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 customHeight="1">
      <c r="A52" s="6">
        <f t="shared" si="0"/>
        <v>43084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 customHeight="1">
      <c r="A53" s="6">
        <f t="shared" si="0"/>
        <v>43091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customHeight="1" thickBot="1">
      <c r="A54" s="13">
        <f t="shared" si="0"/>
        <v>43098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6" ht="15.75" thickTop="1">
      <c r="A55" s="1"/>
      <c r="B55" s="1"/>
      <c r="C55" s="1"/>
      <c r="D55" s="1"/>
      <c r="E55" s="1"/>
      <c r="F55" s="1"/>
    </row>
  </sheetData>
  <sheetProtection/>
  <mergeCells count="16">
    <mergeCell ref="D45:D46"/>
    <mergeCell ref="B47:K47"/>
    <mergeCell ref="B49:K49"/>
    <mergeCell ref="A1:K1"/>
    <mergeCell ref="D26:E26"/>
    <mergeCell ref="D31:E31"/>
    <mergeCell ref="D32:E32"/>
    <mergeCell ref="D39:E39"/>
    <mergeCell ref="G41:G42"/>
    <mergeCell ref="D42:E42"/>
    <mergeCell ref="B7:K7"/>
    <mergeCell ref="D13:E13"/>
    <mergeCell ref="D17:E17"/>
    <mergeCell ref="B18:K18"/>
    <mergeCell ref="D19:E19"/>
    <mergeCell ref="D24:E2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Miguel</cp:lastModifiedBy>
  <cp:lastPrinted>2020-08-24T19:52:22Z</cp:lastPrinted>
  <dcterms:created xsi:type="dcterms:W3CDTF">2014-11-03T16:54:16Z</dcterms:created>
  <dcterms:modified xsi:type="dcterms:W3CDTF">2020-08-24T19:56:49Z</dcterms:modified>
  <cp:category/>
  <cp:version/>
  <cp:contentType/>
  <cp:contentStatus/>
</cp:coreProperties>
</file>